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社会老人运营补贴" sheetId="6" r:id="rId1"/>
  </sheets>
  <definedNames>
    <definedName name="_xlnm._FilterDatabase" localSheetId="0" hidden="1">社会老人运营补贴!$A$1:$G$6</definedName>
  </definedNames>
  <calcPr calcId="144525"/>
</workbook>
</file>

<file path=xl/sharedStrings.xml><?xml version="1.0" encoding="utf-8"?>
<sst xmlns="http://schemas.openxmlformats.org/spreadsheetml/2006/main" count="12">
  <si>
    <t>永安市2020年度养老机构床位运营补贴公示表</t>
  </si>
  <si>
    <t xml:space="preserve">时间：2020年12月31日       </t>
  </si>
  <si>
    <t>序号</t>
  </si>
  <si>
    <t>机构名称</t>
  </si>
  <si>
    <t>年平均入住自理床位
(床)</t>
  </si>
  <si>
    <t>每床补助标准
(元/床)</t>
  </si>
  <si>
    <t>年平均入住护理理床位
(床)</t>
  </si>
  <si>
    <t>合计补助金额
(元)</t>
  </si>
  <si>
    <t>永安市国德老年公寓</t>
  </si>
  <si>
    <t>永安市沁园老年公寓</t>
  </si>
  <si>
    <t>永安市爱心老年公寓</t>
  </si>
  <si>
    <t>合计（单位：元）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</si>
</sst>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20"/>
      <color theme="1"/>
      <name val="华文中宋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1" sqref="A1:G1"/>
    </sheetView>
  </sheetViews>
  <sheetFormatPr defaultColWidth="9" defaultRowHeight="13.5" outlineLevelRow="6" outlineLevelCol="6"/>
  <cols>
    <col min="1" max="1" width="5.375" customWidth="1"/>
    <col min="2" max="2" width="21.875" customWidth="1"/>
    <col min="3" max="3" width="19.625" customWidth="1"/>
    <col min="4" max="4" width="14" customWidth="1"/>
    <col min="5" max="5" width="19.875" customWidth="1"/>
    <col min="6" max="6" width="13.625" customWidth="1"/>
    <col min="7" max="7" width="14.875" customWidth="1"/>
  </cols>
  <sheetData>
    <row r="1" ht="60.95" customHeight="1" spans="1:7">
      <c r="A1" s="1" t="s">
        <v>0</v>
      </c>
      <c r="B1" s="1"/>
      <c r="C1" s="1"/>
      <c r="D1" s="1"/>
      <c r="E1" s="1"/>
      <c r="F1" s="1"/>
      <c r="G1" s="1"/>
    </row>
    <row r="2" ht="21" customHeight="1" spans="1:7">
      <c r="A2" s="2"/>
      <c r="B2" s="2"/>
      <c r="C2" s="3" t="s">
        <v>1</v>
      </c>
      <c r="D2" s="3"/>
      <c r="E2" s="3"/>
      <c r="F2" s="3"/>
      <c r="G2" s="3"/>
    </row>
    <row r="3" ht="42" customHeight="1" spans="1:7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5</v>
      </c>
      <c r="G3" s="5" t="s">
        <v>7</v>
      </c>
    </row>
    <row r="4" ht="35" customHeight="1" spans="1:7">
      <c r="A4" s="6">
        <v>1</v>
      </c>
      <c r="B4" s="7" t="s">
        <v>8</v>
      </c>
      <c r="C4" s="8">
        <v>121.52</v>
      </c>
      <c r="D4" s="8">
        <v>2000</v>
      </c>
      <c r="E4" s="8">
        <v>162.1</v>
      </c>
      <c r="F4" s="8">
        <v>2400</v>
      </c>
      <c r="G4" s="8">
        <f>C4*D4+E4*F4</f>
        <v>632080</v>
      </c>
    </row>
    <row r="5" ht="35" customHeight="1" spans="1:7">
      <c r="A5" s="6">
        <v>2</v>
      </c>
      <c r="B5" s="7" t="s">
        <v>9</v>
      </c>
      <c r="C5" s="8">
        <v>7.18</v>
      </c>
      <c r="D5" s="8">
        <v>2000</v>
      </c>
      <c r="E5" s="8">
        <v>109.93</v>
      </c>
      <c r="F5" s="8">
        <v>2400</v>
      </c>
      <c r="G5" s="8">
        <f>C5*D5+E5*F5</f>
        <v>278192</v>
      </c>
    </row>
    <row r="6" ht="35" customHeight="1" spans="1:7">
      <c r="A6" s="6">
        <v>3</v>
      </c>
      <c r="B6" s="7" t="s">
        <v>10</v>
      </c>
      <c r="C6" s="8">
        <v>15.3</v>
      </c>
      <c r="D6" s="8">
        <v>2000</v>
      </c>
      <c r="E6" s="8">
        <v>92.02</v>
      </c>
      <c r="F6" s="8">
        <v>2400</v>
      </c>
      <c r="G6" s="8">
        <f>C6*D6+E6*F6</f>
        <v>251448</v>
      </c>
    </row>
    <row r="7" ht="35" customHeight="1" spans="1:7">
      <c r="A7" s="9" t="s">
        <v>11</v>
      </c>
      <c r="B7" s="10"/>
      <c r="C7" s="10"/>
      <c r="D7" s="10"/>
      <c r="E7" s="10"/>
      <c r="F7" s="11"/>
      <c r="G7" s="12">
        <f>SUM(G4:G6)</f>
        <v>1161720</v>
      </c>
    </row>
  </sheetData>
  <mergeCells count="3">
    <mergeCell ref="A1:G1"/>
    <mergeCell ref="C2:G2"/>
    <mergeCell ref="A7:F7"/>
  </mergeCells>
  <pageMargins left="0.668055555555556" right="0.471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社会老人运营补贴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2020-08-21T07:34:00Z</dcterms:created>
  <dcterms:modified xsi:type="dcterms:W3CDTF">2021-09-02T07:51:35Z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