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小学 " sheetId="1" r:id="rId1"/>
  </sheets>
  <definedNames>
    <definedName name="_xlnm.Print_Titles" localSheetId="0">'小学 '!$1:$4</definedName>
  </definedNames>
  <calcPr fullCalcOnLoad="1"/>
</workbook>
</file>

<file path=xl/sharedStrings.xml><?xml version="1.0" encoding="utf-8"?>
<sst xmlns="http://schemas.openxmlformats.org/spreadsheetml/2006/main" count="179" uniqueCount="84">
  <si>
    <t>学校</t>
  </si>
  <si>
    <t>姓名</t>
  </si>
  <si>
    <t>性别</t>
  </si>
  <si>
    <t>出生年月</t>
  </si>
  <si>
    <t>报考学科</t>
  </si>
  <si>
    <t>量化考核得分（分）</t>
  </si>
  <si>
    <t>教学综合业绩分</t>
  </si>
  <si>
    <t>教学技能考核分</t>
  </si>
  <si>
    <t>总成绩</t>
  </si>
  <si>
    <t>总成绩排名</t>
  </si>
  <si>
    <t>教龄</t>
  </si>
  <si>
    <t>班主任和行政</t>
  </si>
  <si>
    <t>教学比武</t>
  </si>
  <si>
    <t>指导学生</t>
  </si>
  <si>
    <t>技能大赛</t>
  </si>
  <si>
    <t>名师</t>
  </si>
  <si>
    <t>合计</t>
  </si>
  <si>
    <t>1.小学语文选调10名</t>
  </si>
  <si>
    <t>西门小学下属</t>
  </si>
  <si>
    <t>罗热芳　</t>
  </si>
  <si>
    <t>女</t>
  </si>
  <si>
    <t>语文</t>
  </si>
  <si>
    <t>小陶中心小学</t>
  </si>
  <si>
    <t>陈丽敏</t>
  </si>
  <si>
    <t>黄秋清</t>
  </si>
  <si>
    <t>大湖中心小学</t>
  </si>
  <si>
    <t>吴彩淑　</t>
  </si>
  <si>
    <t>女　</t>
  </si>
  <si>
    <t>北门小学下属校</t>
  </si>
  <si>
    <t>林一泉</t>
  </si>
  <si>
    <t>冯光雪</t>
  </si>
  <si>
    <t>西洋中心小学</t>
  </si>
  <si>
    <t>陈袁芸</t>
  </si>
  <si>
    <t>安砂中心小学</t>
  </si>
  <si>
    <t>吴信丹</t>
  </si>
  <si>
    <t>冯美清</t>
  </si>
  <si>
    <t>管月花</t>
  </si>
  <si>
    <t>加福中心小学</t>
  </si>
  <si>
    <t>贡川中心小学</t>
  </si>
  <si>
    <t>槐南中心小学</t>
  </si>
  <si>
    <t>男</t>
  </si>
  <si>
    <t>2.小学数学选调7名</t>
  </si>
  <si>
    <t>张荣娣</t>
  </si>
  <si>
    <t>数学</t>
  </si>
  <si>
    <t>王其瑞</t>
  </si>
  <si>
    <t>雷继芳</t>
  </si>
  <si>
    <t>燕江小学下属校</t>
  </si>
  <si>
    <t>黄运美</t>
  </si>
  <si>
    <t>林辉</t>
  </si>
  <si>
    <t>朱健美</t>
  </si>
  <si>
    <t>叶文清</t>
  </si>
  <si>
    <t>3.小学英语选调3名</t>
  </si>
  <si>
    <t>魏  玲　</t>
  </si>
  <si>
    <t>英语</t>
  </si>
  <si>
    <t>谢金梅</t>
  </si>
  <si>
    <t>余巧珠　</t>
  </si>
  <si>
    <t>4.小学体育选调2名</t>
  </si>
  <si>
    <t>雷浩铭</t>
  </si>
  <si>
    <t>体育</t>
  </si>
  <si>
    <t>赖雪芬　</t>
  </si>
  <si>
    <t>5.小学音乐选调2名</t>
  </si>
  <si>
    <t>朱荣杏</t>
  </si>
  <si>
    <t>音乐</t>
  </si>
  <si>
    <t>钟笑梅</t>
  </si>
  <si>
    <t>6.小学美术选调2名</t>
  </si>
  <si>
    <t>美术</t>
  </si>
  <si>
    <t>7.小学信息技术选调1名</t>
  </si>
  <si>
    <t>罗旌龙</t>
  </si>
  <si>
    <t>信息技术</t>
  </si>
  <si>
    <t>8.小学思品选调1名</t>
  </si>
  <si>
    <t>朱宝妮</t>
  </si>
  <si>
    <t>思品</t>
  </si>
  <si>
    <t>9.小学科学选调1名</t>
  </si>
  <si>
    <t>罗若淳</t>
  </si>
  <si>
    <t>科学</t>
  </si>
  <si>
    <t>10.小学综合实践选调1名</t>
  </si>
  <si>
    <t>潘淑敏</t>
  </si>
  <si>
    <t>综合实践　</t>
  </si>
  <si>
    <t>2019年选调农村小学教师进城任教拟选调人员（公示）</t>
  </si>
  <si>
    <t>拟选调</t>
  </si>
  <si>
    <t>拟选调</t>
  </si>
  <si>
    <t>公示时间：2019年8月16日--8月20日
监督电话：05983633625、3617825</t>
  </si>
  <si>
    <t>林  彬</t>
  </si>
  <si>
    <t>赖  英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</si>
</sst>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仿宋_GB2312"/>
      <family val="3"/>
    </font>
    <font>
      <b/>
      <sz val="10"/>
      <name val="宋体"/>
      <family val="0"/>
    </font>
    <font>
      <sz val="9"/>
      <name val="宋体"/>
      <family val="0"/>
    </font>
    <font>
      <b/>
      <sz val="14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1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000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32">
    <xf numFmtId="0" fontId="0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176" fontId="0" fillId="0" borderId="0" xfId="0" applyNumberFormat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vertical="center" wrapText="1"/>
    </xf>
    <xf numFmtId="0" fontId="2" fillId="33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vertical="center" wrapText="1"/>
    </xf>
    <xf numFmtId="0" fontId="2" fillId="33" borderId="9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/>
    </xf>
    <xf numFmtId="0" fontId="45" fillId="33" borderId="12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left" vertical="center" wrapText="1"/>
    </xf>
    <xf numFmtId="0" fontId="46" fillId="33" borderId="9" xfId="0" applyFont="1" applyFill="1" applyBorder="1" applyAlignment="1">
      <alignment horizontal="center" vertical="center" wrapText="1"/>
    </xf>
    <xf numFmtId="176" fontId="46" fillId="33" borderId="9" xfId="0" applyNumberFormat="1" applyFont="1" applyFill="1" applyBorder="1" applyAlignment="1">
      <alignment horizontal="center" vertical="center"/>
    </xf>
    <xf numFmtId="176" fontId="46" fillId="33" borderId="9" xfId="0" applyNumberFormat="1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176" fontId="46" fillId="33" borderId="13" xfId="0" applyNumberFormat="1" applyFont="1" applyFill="1" applyBorder="1" applyAlignment="1">
      <alignment horizontal="center" vertical="center"/>
    </xf>
    <xf numFmtId="176" fontId="46" fillId="33" borderId="13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vertical="center"/>
    </xf>
    <xf numFmtId="0" fontId="46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view="pageBreakPreview" zoomScale="110" zoomScaleNormal="80" zoomScaleSheetLayoutView="110" zoomScalePageLayoutView="0" workbookViewId="0" topLeftCell="A1">
      <selection activeCell="A6" sqref="A6:IV44"/>
    </sheetView>
  </sheetViews>
  <sheetFormatPr defaultColWidth="9.00390625" defaultRowHeight="15"/>
  <cols>
    <col min="1" max="1" width="17.00390625" style="0" customWidth="1"/>
    <col min="2" max="2" width="8.421875" style="0" customWidth="1"/>
    <col min="3" max="3" width="5.421875" style="0" customWidth="1"/>
    <col min="4" max="4" width="9.7109375" style="0" customWidth="1"/>
    <col min="5" max="5" width="5.140625" style="0" customWidth="1"/>
    <col min="6" max="6" width="6.140625" style="0" customWidth="1"/>
    <col min="7" max="7" width="7.8515625" style="0" customWidth="1"/>
    <col min="8" max="8" width="5.140625" style="0" customWidth="1"/>
    <col min="9" max="9" width="4.8515625" style="0" customWidth="1"/>
    <col min="10" max="10" width="5.421875" style="0" customWidth="1"/>
    <col min="11" max="11" width="6.421875" style="0" customWidth="1"/>
    <col min="12" max="12" width="8.421875" style="4" customWidth="1"/>
    <col min="13" max="14" width="6.8515625" style="4" customWidth="1"/>
    <col min="15" max="15" width="7.421875" style="4" bestFit="1" customWidth="1"/>
    <col min="16" max="16" width="5.8515625" style="0" customWidth="1"/>
  </cols>
  <sheetData>
    <row r="1" spans="1:17" ht="30" customHeight="1">
      <c r="A1" s="12" t="s">
        <v>78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6" ht="46.5" customHeight="1">
      <c r="A2" s="13" t="s">
        <v>81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7" s="1" customFormat="1" ht="24" customHeight="1">
      <c r="A3" s="16" t="s">
        <v>0</v>
      </c>
      <c r="B3" s="16" t="s">
        <v>1</v>
      </c>
      <c r="C3" s="16" t="s">
        <v>2</v>
      </c>
      <c r="D3" s="16" t="s">
        <v>3</v>
      </c>
      <c r="E3" s="16" t="s">
        <v>4</v>
      </c>
      <c r="F3" s="14" t="s">
        <v>5</v>
      </c>
      <c r="G3" s="14"/>
      <c r="H3" s="14"/>
      <c r="I3" s="14"/>
      <c r="J3" s="14"/>
      <c r="K3" s="14"/>
      <c r="L3" s="15"/>
      <c r="M3" s="15" t="s">
        <v>6</v>
      </c>
      <c r="N3" s="15" t="s">
        <v>7</v>
      </c>
      <c r="O3" s="17" t="s">
        <v>8</v>
      </c>
      <c r="P3" s="17" t="s">
        <v>9</v>
      </c>
      <c r="Q3" s="18"/>
    </row>
    <row r="4" spans="1:17" s="1" customFormat="1" ht="39" customHeight="1">
      <c r="A4" s="16"/>
      <c r="B4" s="16"/>
      <c r="C4" s="16"/>
      <c r="D4" s="16"/>
      <c r="E4" s="16"/>
      <c r="F4" s="5" t="s">
        <v>10</v>
      </c>
      <c r="G4" s="5" t="s">
        <v>11</v>
      </c>
      <c r="H4" s="5" t="s">
        <v>12</v>
      </c>
      <c r="I4" s="5" t="s">
        <v>13</v>
      </c>
      <c r="J4" s="5" t="s">
        <v>14</v>
      </c>
      <c r="K4" s="5" t="s">
        <v>15</v>
      </c>
      <c r="L4" s="8" t="s">
        <v>16</v>
      </c>
      <c r="M4" s="15"/>
      <c r="N4" s="15"/>
      <c r="O4" s="17"/>
      <c r="P4" s="17"/>
      <c r="Q4" s="18"/>
    </row>
    <row r="5" spans="1:17" ht="21" customHeight="1">
      <c r="A5" s="19" t="s">
        <v>17</v>
      </c>
      <c r="B5" s="20"/>
      <c r="C5" s="20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11"/>
    </row>
    <row r="6" spans="1:17" s="2" customFormat="1" ht="21" customHeight="1">
      <c r="A6" s="21" t="s">
        <v>18</v>
      </c>
      <c r="B6" s="21" t="s">
        <v>19</v>
      </c>
      <c r="C6" s="21" t="s">
        <v>20</v>
      </c>
      <c r="D6" s="21">
        <v>197802</v>
      </c>
      <c r="E6" s="21" t="s">
        <v>21</v>
      </c>
      <c r="F6" s="21">
        <v>12.6</v>
      </c>
      <c r="G6" s="21">
        <v>10</v>
      </c>
      <c r="H6" s="21">
        <v>0</v>
      </c>
      <c r="I6" s="21">
        <v>5.5</v>
      </c>
      <c r="J6" s="21">
        <v>0</v>
      </c>
      <c r="K6" s="21">
        <v>0</v>
      </c>
      <c r="L6" s="22">
        <v>28.1</v>
      </c>
      <c r="M6" s="23">
        <v>46.5</v>
      </c>
      <c r="N6" s="23">
        <v>41.7</v>
      </c>
      <c r="O6" s="22">
        <f aca="true" t="shared" si="0" ref="O6:O15">N6+M6+L6</f>
        <v>116.30000000000001</v>
      </c>
      <c r="P6" s="7">
        <v>1</v>
      </c>
      <c r="Q6" s="7" t="s">
        <v>79</v>
      </c>
    </row>
    <row r="7" spans="1:17" s="2" customFormat="1" ht="21" customHeight="1">
      <c r="A7" s="21" t="s">
        <v>22</v>
      </c>
      <c r="B7" s="24" t="s">
        <v>23</v>
      </c>
      <c r="C7" s="24" t="s">
        <v>20</v>
      </c>
      <c r="D7" s="24">
        <v>198009</v>
      </c>
      <c r="E7" s="24" t="s">
        <v>21</v>
      </c>
      <c r="F7" s="24">
        <v>12.6</v>
      </c>
      <c r="G7" s="24">
        <v>8</v>
      </c>
      <c r="H7" s="24">
        <v>0</v>
      </c>
      <c r="I7" s="24">
        <v>2.5</v>
      </c>
      <c r="J7" s="24">
        <v>0</v>
      </c>
      <c r="K7" s="24">
        <v>0</v>
      </c>
      <c r="L7" s="25">
        <v>23.1</v>
      </c>
      <c r="M7" s="26">
        <v>50</v>
      </c>
      <c r="N7" s="26">
        <v>42.7</v>
      </c>
      <c r="O7" s="22">
        <f t="shared" si="0"/>
        <v>115.80000000000001</v>
      </c>
      <c r="P7" s="27">
        <v>2</v>
      </c>
      <c r="Q7" s="7" t="s">
        <v>79</v>
      </c>
    </row>
    <row r="8" spans="1:17" s="2" customFormat="1" ht="21" customHeight="1">
      <c r="A8" s="21" t="s">
        <v>22</v>
      </c>
      <c r="B8" s="21" t="s">
        <v>24</v>
      </c>
      <c r="C8" s="21" t="s">
        <v>20</v>
      </c>
      <c r="D8" s="21">
        <v>198109</v>
      </c>
      <c r="E8" s="21" t="s">
        <v>21</v>
      </c>
      <c r="F8" s="21">
        <v>12</v>
      </c>
      <c r="G8" s="21">
        <v>6</v>
      </c>
      <c r="H8" s="21">
        <v>2</v>
      </c>
      <c r="I8" s="21">
        <v>2</v>
      </c>
      <c r="J8" s="21">
        <v>0</v>
      </c>
      <c r="K8" s="21">
        <v>0</v>
      </c>
      <c r="L8" s="22">
        <v>22</v>
      </c>
      <c r="M8" s="23">
        <v>47.3</v>
      </c>
      <c r="N8" s="23">
        <v>44.3</v>
      </c>
      <c r="O8" s="22">
        <f t="shared" si="0"/>
        <v>113.6</v>
      </c>
      <c r="P8" s="7">
        <v>3</v>
      </c>
      <c r="Q8" s="7" t="s">
        <v>79</v>
      </c>
    </row>
    <row r="9" spans="1:17" s="2" customFormat="1" ht="21" customHeight="1">
      <c r="A9" s="21" t="s">
        <v>25</v>
      </c>
      <c r="B9" s="21" t="s">
        <v>26</v>
      </c>
      <c r="C9" s="21" t="s">
        <v>27</v>
      </c>
      <c r="D9" s="21">
        <v>197908</v>
      </c>
      <c r="E9" s="21" t="s">
        <v>21</v>
      </c>
      <c r="F9" s="21">
        <v>12.6</v>
      </c>
      <c r="G9" s="21">
        <v>8</v>
      </c>
      <c r="H9" s="21">
        <v>2</v>
      </c>
      <c r="I9" s="21">
        <v>0.5</v>
      </c>
      <c r="J9" s="21">
        <v>0</v>
      </c>
      <c r="K9" s="21">
        <v>2</v>
      </c>
      <c r="L9" s="22">
        <v>25.1</v>
      </c>
      <c r="M9" s="23">
        <v>47.5</v>
      </c>
      <c r="N9" s="23">
        <v>39.3</v>
      </c>
      <c r="O9" s="22">
        <f t="shared" si="0"/>
        <v>111.9</v>
      </c>
      <c r="P9" s="27">
        <v>4</v>
      </c>
      <c r="Q9" s="7" t="s">
        <v>79</v>
      </c>
    </row>
    <row r="10" spans="1:17" s="2" customFormat="1" ht="21" customHeight="1">
      <c r="A10" s="7" t="s">
        <v>28</v>
      </c>
      <c r="B10" s="28" t="s">
        <v>29</v>
      </c>
      <c r="C10" s="28" t="s">
        <v>20</v>
      </c>
      <c r="D10" s="28">
        <v>197906</v>
      </c>
      <c r="E10" s="28" t="s">
        <v>21</v>
      </c>
      <c r="F10" s="7">
        <v>12</v>
      </c>
      <c r="G10" s="7">
        <v>6</v>
      </c>
      <c r="H10" s="7">
        <v>2</v>
      </c>
      <c r="I10" s="7">
        <v>1</v>
      </c>
      <c r="J10" s="7">
        <v>0</v>
      </c>
      <c r="K10" s="7">
        <v>0</v>
      </c>
      <c r="L10" s="22">
        <v>21</v>
      </c>
      <c r="M10" s="22">
        <v>48.1</v>
      </c>
      <c r="N10" s="22">
        <v>42.3</v>
      </c>
      <c r="O10" s="22">
        <f t="shared" si="0"/>
        <v>111.4</v>
      </c>
      <c r="P10" s="7">
        <v>5</v>
      </c>
      <c r="Q10" s="7" t="s">
        <v>79</v>
      </c>
    </row>
    <row r="11" spans="1:17" s="29" customFormat="1" ht="21" customHeight="1">
      <c r="A11" s="21" t="s">
        <v>22</v>
      </c>
      <c r="B11" s="21" t="s">
        <v>30</v>
      </c>
      <c r="C11" s="21" t="s">
        <v>20</v>
      </c>
      <c r="D11" s="21">
        <v>198010</v>
      </c>
      <c r="E11" s="21" t="s">
        <v>21</v>
      </c>
      <c r="F11" s="21">
        <v>12.6</v>
      </c>
      <c r="G11" s="21">
        <v>6</v>
      </c>
      <c r="H11" s="21">
        <v>0</v>
      </c>
      <c r="I11" s="21">
        <v>2.5</v>
      </c>
      <c r="J11" s="21">
        <v>0</v>
      </c>
      <c r="K11" s="21">
        <v>0</v>
      </c>
      <c r="L11" s="22">
        <v>21.1</v>
      </c>
      <c r="M11" s="23">
        <v>48.9</v>
      </c>
      <c r="N11" s="23">
        <v>41.3</v>
      </c>
      <c r="O11" s="22">
        <f t="shared" si="0"/>
        <v>111.29999999999998</v>
      </c>
      <c r="P11" s="27">
        <v>6</v>
      </c>
      <c r="Q11" s="7" t="s">
        <v>79</v>
      </c>
    </row>
    <row r="12" spans="1:17" s="29" customFormat="1" ht="21" customHeight="1">
      <c r="A12" s="21" t="s">
        <v>31</v>
      </c>
      <c r="B12" s="21" t="s">
        <v>32</v>
      </c>
      <c r="C12" s="21" t="s">
        <v>20</v>
      </c>
      <c r="D12" s="21">
        <v>197909</v>
      </c>
      <c r="E12" s="21" t="s">
        <v>21</v>
      </c>
      <c r="F12" s="21">
        <v>12.6</v>
      </c>
      <c r="G12" s="21">
        <v>9</v>
      </c>
      <c r="H12" s="21">
        <v>0</v>
      </c>
      <c r="I12" s="21">
        <v>0</v>
      </c>
      <c r="J12" s="21">
        <v>0</v>
      </c>
      <c r="K12" s="21">
        <v>0</v>
      </c>
      <c r="L12" s="22">
        <v>21.6</v>
      </c>
      <c r="M12" s="23">
        <v>50</v>
      </c>
      <c r="N12" s="23">
        <v>39.3</v>
      </c>
      <c r="O12" s="22">
        <f t="shared" si="0"/>
        <v>110.9</v>
      </c>
      <c r="P12" s="7">
        <v>7</v>
      </c>
      <c r="Q12" s="7" t="s">
        <v>79</v>
      </c>
    </row>
    <row r="13" spans="1:17" s="29" customFormat="1" ht="21" customHeight="1">
      <c r="A13" s="30" t="s">
        <v>33</v>
      </c>
      <c r="B13" s="21" t="s">
        <v>34</v>
      </c>
      <c r="C13" s="21" t="s">
        <v>20</v>
      </c>
      <c r="D13" s="21">
        <v>197701</v>
      </c>
      <c r="E13" s="21" t="s">
        <v>21</v>
      </c>
      <c r="F13" s="30">
        <v>14.4</v>
      </c>
      <c r="G13" s="30">
        <v>9</v>
      </c>
      <c r="H13" s="30">
        <v>0</v>
      </c>
      <c r="I13" s="30">
        <v>3</v>
      </c>
      <c r="J13" s="30">
        <v>0</v>
      </c>
      <c r="K13" s="30">
        <v>0</v>
      </c>
      <c r="L13" s="22">
        <v>26.4</v>
      </c>
      <c r="M13" s="22">
        <v>41.5</v>
      </c>
      <c r="N13" s="22">
        <v>42.3</v>
      </c>
      <c r="O13" s="22">
        <f t="shared" si="0"/>
        <v>110.19999999999999</v>
      </c>
      <c r="P13" s="27">
        <v>8</v>
      </c>
      <c r="Q13" s="7" t="s">
        <v>79</v>
      </c>
    </row>
    <row r="14" spans="1:17" s="29" customFormat="1" ht="21" customHeight="1">
      <c r="A14" s="21" t="s">
        <v>22</v>
      </c>
      <c r="B14" s="21" t="s">
        <v>35</v>
      </c>
      <c r="C14" s="21" t="s">
        <v>20</v>
      </c>
      <c r="D14" s="21">
        <v>197810</v>
      </c>
      <c r="E14" s="21" t="s">
        <v>21</v>
      </c>
      <c r="F14" s="21">
        <v>12.6</v>
      </c>
      <c r="G14" s="21">
        <v>6</v>
      </c>
      <c r="H14" s="21">
        <v>0</v>
      </c>
      <c r="I14" s="21">
        <v>1</v>
      </c>
      <c r="J14" s="21">
        <v>0</v>
      </c>
      <c r="K14" s="21">
        <v>0</v>
      </c>
      <c r="L14" s="22">
        <v>19.6</v>
      </c>
      <c r="M14" s="23">
        <v>50</v>
      </c>
      <c r="N14" s="23">
        <v>39.3</v>
      </c>
      <c r="O14" s="22">
        <f t="shared" si="0"/>
        <v>108.9</v>
      </c>
      <c r="P14" s="7">
        <v>9</v>
      </c>
      <c r="Q14" s="7" t="s">
        <v>79</v>
      </c>
    </row>
    <row r="15" spans="1:17" s="29" customFormat="1" ht="21" customHeight="1">
      <c r="A15" s="21" t="s">
        <v>22</v>
      </c>
      <c r="B15" s="21" t="s">
        <v>36</v>
      </c>
      <c r="C15" s="21" t="s">
        <v>20</v>
      </c>
      <c r="D15" s="21">
        <v>197909</v>
      </c>
      <c r="E15" s="21" t="s">
        <v>21</v>
      </c>
      <c r="F15" s="21">
        <v>12.6</v>
      </c>
      <c r="G15" s="21">
        <v>4</v>
      </c>
      <c r="H15" s="21">
        <v>0</v>
      </c>
      <c r="I15" s="21">
        <v>0</v>
      </c>
      <c r="J15" s="21">
        <v>0</v>
      </c>
      <c r="K15" s="21">
        <v>0</v>
      </c>
      <c r="L15" s="22">
        <v>16.6</v>
      </c>
      <c r="M15" s="23">
        <v>49.9</v>
      </c>
      <c r="N15" s="23">
        <v>42.3</v>
      </c>
      <c r="O15" s="22">
        <f t="shared" si="0"/>
        <v>108.79999999999998</v>
      </c>
      <c r="P15" s="27">
        <v>10</v>
      </c>
      <c r="Q15" s="7" t="s">
        <v>79</v>
      </c>
    </row>
    <row r="16" spans="1:17" s="3" customFormat="1" ht="21" customHeight="1">
      <c r="A16" s="19" t="s">
        <v>41</v>
      </c>
      <c r="B16" s="20"/>
      <c r="C16" s="20"/>
      <c r="D16" s="20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9"/>
      <c r="Q16" s="10"/>
    </row>
    <row r="17" spans="1:17" s="2" customFormat="1" ht="21" customHeight="1">
      <c r="A17" s="21" t="s">
        <v>31</v>
      </c>
      <c r="B17" s="21" t="s">
        <v>42</v>
      </c>
      <c r="C17" s="21" t="s">
        <v>20</v>
      </c>
      <c r="D17" s="21">
        <v>198003</v>
      </c>
      <c r="E17" s="21" t="s">
        <v>43</v>
      </c>
      <c r="F17" s="21">
        <v>12</v>
      </c>
      <c r="G17" s="21">
        <v>10</v>
      </c>
      <c r="H17" s="21">
        <v>1</v>
      </c>
      <c r="I17" s="21">
        <v>2.5</v>
      </c>
      <c r="J17" s="21">
        <v>0</v>
      </c>
      <c r="K17" s="21">
        <v>3</v>
      </c>
      <c r="L17" s="22">
        <v>28.5</v>
      </c>
      <c r="M17" s="23">
        <v>49.5</v>
      </c>
      <c r="N17" s="23">
        <v>44.3</v>
      </c>
      <c r="O17" s="22">
        <f aca="true" t="shared" si="1" ref="O17:O23">N17+M17+L17</f>
        <v>122.3</v>
      </c>
      <c r="P17" s="7">
        <v>1</v>
      </c>
      <c r="Q17" s="7" t="s">
        <v>79</v>
      </c>
    </row>
    <row r="18" spans="1:17" s="2" customFormat="1" ht="21" customHeight="1">
      <c r="A18" s="7" t="s">
        <v>28</v>
      </c>
      <c r="B18" s="28" t="s">
        <v>44</v>
      </c>
      <c r="C18" s="28" t="s">
        <v>20</v>
      </c>
      <c r="D18" s="28">
        <v>197811</v>
      </c>
      <c r="E18" s="28" t="s">
        <v>43</v>
      </c>
      <c r="F18" s="7">
        <v>13.2</v>
      </c>
      <c r="G18" s="7">
        <v>10</v>
      </c>
      <c r="H18" s="7">
        <v>3.5</v>
      </c>
      <c r="I18" s="7">
        <v>3</v>
      </c>
      <c r="J18" s="7">
        <v>0</v>
      </c>
      <c r="K18" s="7">
        <v>0</v>
      </c>
      <c r="L18" s="22">
        <v>29.7</v>
      </c>
      <c r="M18" s="22">
        <v>45.8</v>
      </c>
      <c r="N18" s="22">
        <v>45.5</v>
      </c>
      <c r="O18" s="22">
        <f t="shared" si="1"/>
        <v>121</v>
      </c>
      <c r="P18" s="7">
        <v>2</v>
      </c>
      <c r="Q18" s="7" t="s">
        <v>79</v>
      </c>
    </row>
    <row r="19" spans="1:17" s="2" customFormat="1" ht="21" customHeight="1">
      <c r="A19" s="21" t="s">
        <v>25</v>
      </c>
      <c r="B19" s="21" t="s">
        <v>45</v>
      </c>
      <c r="C19" s="21" t="s">
        <v>27</v>
      </c>
      <c r="D19" s="21">
        <v>197611</v>
      </c>
      <c r="E19" s="21" t="s">
        <v>43</v>
      </c>
      <c r="F19" s="21">
        <v>14.4</v>
      </c>
      <c r="G19" s="21">
        <v>10</v>
      </c>
      <c r="H19" s="21">
        <v>2</v>
      </c>
      <c r="I19" s="21">
        <v>4</v>
      </c>
      <c r="J19" s="21">
        <v>0</v>
      </c>
      <c r="K19" s="21">
        <v>0</v>
      </c>
      <c r="L19" s="22">
        <v>30.4</v>
      </c>
      <c r="M19" s="23">
        <v>46.1</v>
      </c>
      <c r="N19" s="23">
        <v>39.5</v>
      </c>
      <c r="O19" s="22">
        <f t="shared" si="1"/>
        <v>116</v>
      </c>
      <c r="P19" s="7">
        <v>3</v>
      </c>
      <c r="Q19" s="7" t="s">
        <v>79</v>
      </c>
    </row>
    <row r="20" spans="1:17" s="2" customFormat="1" ht="21" customHeight="1">
      <c r="A20" s="30" t="s">
        <v>46</v>
      </c>
      <c r="B20" s="21" t="s">
        <v>47</v>
      </c>
      <c r="C20" s="21" t="s">
        <v>20</v>
      </c>
      <c r="D20" s="21">
        <v>770403</v>
      </c>
      <c r="E20" s="21" t="s">
        <v>43</v>
      </c>
      <c r="F20" s="30">
        <v>13.8</v>
      </c>
      <c r="G20" s="30">
        <v>8</v>
      </c>
      <c r="H20" s="30">
        <v>2.5</v>
      </c>
      <c r="I20" s="30">
        <v>0</v>
      </c>
      <c r="J20" s="30">
        <v>0</v>
      </c>
      <c r="K20" s="30">
        <v>0</v>
      </c>
      <c r="L20" s="22">
        <v>24.3</v>
      </c>
      <c r="M20" s="22">
        <v>47.5</v>
      </c>
      <c r="N20" s="22">
        <v>41.3</v>
      </c>
      <c r="O20" s="22">
        <f t="shared" si="1"/>
        <v>113.1</v>
      </c>
      <c r="P20" s="7">
        <v>4</v>
      </c>
      <c r="Q20" s="7" t="s">
        <v>79</v>
      </c>
    </row>
    <row r="21" spans="1:17" s="2" customFormat="1" ht="21" customHeight="1">
      <c r="A21" s="30" t="s">
        <v>37</v>
      </c>
      <c r="B21" s="21" t="s">
        <v>48</v>
      </c>
      <c r="C21" s="21" t="s">
        <v>20</v>
      </c>
      <c r="D21" s="21">
        <v>197801</v>
      </c>
      <c r="E21" s="21" t="s">
        <v>43</v>
      </c>
      <c r="F21" s="30">
        <v>13.2</v>
      </c>
      <c r="G21" s="30">
        <v>6</v>
      </c>
      <c r="H21" s="30">
        <v>0</v>
      </c>
      <c r="I21" s="30">
        <v>1.5</v>
      </c>
      <c r="J21" s="30">
        <v>0</v>
      </c>
      <c r="K21" s="30">
        <v>0</v>
      </c>
      <c r="L21" s="22">
        <v>20.7</v>
      </c>
      <c r="M21" s="22">
        <v>50</v>
      </c>
      <c r="N21" s="22">
        <v>39.7</v>
      </c>
      <c r="O21" s="22">
        <f t="shared" si="1"/>
        <v>110.4</v>
      </c>
      <c r="P21" s="7">
        <v>5</v>
      </c>
      <c r="Q21" s="7" t="s">
        <v>79</v>
      </c>
    </row>
    <row r="22" spans="1:17" s="2" customFormat="1" ht="21" customHeight="1">
      <c r="A22" s="21" t="s">
        <v>22</v>
      </c>
      <c r="B22" s="21" t="s">
        <v>49</v>
      </c>
      <c r="C22" s="21" t="s">
        <v>20</v>
      </c>
      <c r="D22" s="21">
        <v>197505</v>
      </c>
      <c r="E22" s="21" t="s">
        <v>43</v>
      </c>
      <c r="F22" s="21">
        <v>15.6</v>
      </c>
      <c r="G22" s="21">
        <v>6</v>
      </c>
      <c r="H22" s="21">
        <v>0</v>
      </c>
      <c r="I22" s="21">
        <v>0.5</v>
      </c>
      <c r="J22" s="21">
        <v>0</v>
      </c>
      <c r="K22" s="21">
        <v>0</v>
      </c>
      <c r="L22" s="22">
        <v>22.1</v>
      </c>
      <c r="M22" s="23">
        <v>47.5</v>
      </c>
      <c r="N22" s="23">
        <v>38.3</v>
      </c>
      <c r="O22" s="22">
        <f t="shared" si="1"/>
        <v>107.9</v>
      </c>
      <c r="P22" s="7">
        <v>6</v>
      </c>
      <c r="Q22" s="7" t="s">
        <v>79</v>
      </c>
    </row>
    <row r="23" spans="1:17" s="2" customFormat="1" ht="21" customHeight="1">
      <c r="A23" s="30" t="s">
        <v>33</v>
      </c>
      <c r="B23" s="21" t="s">
        <v>50</v>
      </c>
      <c r="C23" s="21" t="s">
        <v>40</v>
      </c>
      <c r="D23" s="21">
        <v>197705</v>
      </c>
      <c r="E23" s="21" t="s">
        <v>43</v>
      </c>
      <c r="F23" s="30">
        <v>13.8</v>
      </c>
      <c r="G23" s="30">
        <v>7</v>
      </c>
      <c r="H23" s="30">
        <v>0</v>
      </c>
      <c r="I23" s="30">
        <v>1</v>
      </c>
      <c r="J23" s="30">
        <v>0</v>
      </c>
      <c r="K23" s="30">
        <v>0</v>
      </c>
      <c r="L23" s="22">
        <v>21.8</v>
      </c>
      <c r="M23" s="22">
        <v>45.3</v>
      </c>
      <c r="N23" s="22">
        <v>40.5</v>
      </c>
      <c r="O23" s="22">
        <f t="shared" si="1"/>
        <v>107.6</v>
      </c>
      <c r="P23" s="7">
        <v>7</v>
      </c>
      <c r="Q23" s="7" t="s">
        <v>79</v>
      </c>
    </row>
    <row r="24" spans="1:17" s="2" customFormat="1" ht="21" customHeight="1">
      <c r="A24" s="19" t="s">
        <v>51</v>
      </c>
      <c r="B24" s="20"/>
      <c r="C24" s="20"/>
      <c r="D24" s="20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9"/>
      <c r="Q24" s="7"/>
    </row>
    <row r="25" spans="1:17" s="2" customFormat="1" ht="21" customHeight="1">
      <c r="A25" s="21" t="s">
        <v>31</v>
      </c>
      <c r="B25" s="21" t="s">
        <v>52</v>
      </c>
      <c r="C25" s="21" t="s">
        <v>27</v>
      </c>
      <c r="D25" s="21">
        <v>198111</v>
      </c>
      <c r="E25" s="21" t="s">
        <v>53</v>
      </c>
      <c r="F25" s="21">
        <v>11.4</v>
      </c>
      <c r="G25" s="21">
        <v>8</v>
      </c>
      <c r="H25" s="21">
        <v>0</v>
      </c>
      <c r="I25" s="21">
        <v>4</v>
      </c>
      <c r="J25" s="21">
        <v>0</v>
      </c>
      <c r="K25" s="21">
        <v>0</v>
      </c>
      <c r="L25" s="22">
        <v>23.4</v>
      </c>
      <c r="M25" s="23">
        <v>49.5</v>
      </c>
      <c r="N25" s="23">
        <v>40.3</v>
      </c>
      <c r="O25" s="22">
        <f>N25+M25+L25</f>
        <v>113.19999999999999</v>
      </c>
      <c r="P25" s="7">
        <v>1</v>
      </c>
      <c r="Q25" s="31" t="s">
        <v>80</v>
      </c>
    </row>
    <row r="26" spans="1:17" s="2" customFormat="1" ht="21" customHeight="1">
      <c r="A26" s="30" t="s">
        <v>33</v>
      </c>
      <c r="B26" s="21" t="s">
        <v>54</v>
      </c>
      <c r="C26" s="21" t="s">
        <v>20</v>
      </c>
      <c r="D26" s="21">
        <v>198808</v>
      </c>
      <c r="E26" s="21" t="s">
        <v>53</v>
      </c>
      <c r="F26" s="30">
        <v>4.8</v>
      </c>
      <c r="G26" s="30">
        <v>4</v>
      </c>
      <c r="H26" s="30">
        <v>0</v>
      </c>
      <c r="I26" s="30">
        <v>1.5</v>
      </c>
      <c r="J26" s="30">
        <v>0</v>
      </c>
      <c r="K26" s="30">
        <v>0</v>
      </c>
      <c r="L26" s="22">
        <v>10.3</v>
      </c>
      <c r="M26" s="22">
        <v>49.7</v>
      </c>
      <c r="N26" s="22">
        <v>44.7</v>
      </c>
      <c r="O26" s="22">
        <f>N26+M26+L26</f>
        <v>104.7</v>
      </c>
      <c r="P26" s="7">
        <v>2</v>
      </c>
      <c r="Q26" s="31" t="s">
        <v>80</v>
      </c>
    </row>
    <row r="27" spans="1:17" s="2" customFormat="1" ht="21" customHeight="1">
      <c r="A27" s="30" t="s">
        <v>38</v>
      </c>
      <c r="B27" s="21" t="s">
        <v>55</v>
      </c>
      <c r="C27" s="21" t="s">
        <v>27</v>
      </c>
      <c r="D27" s="21">
        <v>198201</v>
      </c>
      <c r="E27" s="21" t="s">
        <v>53</v>
      </c>
      <c r="F27" s="30">
        <v>8.4</v>
      </c>
      <c r="G27" s="30">
        <v>5</v>
      </c>
      <c r="H27" s="30">
        <v>0</v>
      </c>
      <c r="I27" s="30">
        <v>4</v>
      </c>
      <c r="J27" s="30">
        <v>0</v>
      </c>
      <c r="K27" s="30">
        <v>0</v>
      </c>
      <c r="L27" s="22">
        <v>17.4</v>
      </c>
      <c r="M27" s="22">
        <v>46.7</v>
      </c>
      <c r="N27" s="22">
        <v>40.3</v>
      </c>
      <c r="O27" s="22">
        <f>N27+M27+L27</f>
        <v>104.4</v>
      </c>
      <c r="P27" s="7">
        <v>3</v>
      </c>
      <c r="Q27" s="31" t="s">
        <v>80</v>
      </c>
    </row>
    <row r="28" spans="1:17" s="2" customFormat="1" ht="21" customHeight="1">
      <c r="A28" s="19" t="s">
        <v>56</v>
      </c>
      <c r="B28" s="20"/>
      <c r="C28" s="20"/>
      <c r="D28" s="20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9"/>
      <c r="Q28" s="7"/>
    </row>
    <row r="29" spans="1:17" s="2" customFormat="1" ht="21" customHeight="1">
      <c r="A29" s="7" t="s">
        <v>39</v>
      </c>
      <c r="B29" s="28" t="s">
        <v>57</v>
      </c>
      <c r="C29" s="28" t="s">
        <v>40</v>
      </c>
      <c r="D29" s="28">
        <v>197903</v>
      </c>
      <c r="E29" s="28" t="s">
        <v>58</v>
      </c>
      <c r="F29" s="7">
        <v>12</v>
      </c>
      <c r="G29" s="7">
        <v>9</v>
      </c>
      <c r="H29" s="7">
        <v>5</v>
      </c>
      <c r="I29" s="7">
        <v>7.5</v>
      </c>
      <c r="J29" s="7">
        <v>0</v>
      </c>
      <c r="K29" s="7">
        <v>0</v>
      </c>
      <c r="L29" s="22">
        <v>33.5</v>
      </c>
      <c r="M29" s="22"/>
      <c r="N29" s="22">
        <v>45.2</v>
      </c>
      <c r="O29" s="22">
        <f>N29+M29+L29</f>
        <v>78.7</v>
      </c>
      <c r="P29" s="7">
        <v>1</v>
      </c>
      <c r="Q29" s="31" t="s">
        <v>80</v>
      </c>
    </row>
    <row r="30" spans="1:17" s="2" customFormat="1" ht="21" customHeight="1">
      <c r="A30" s="21" t="s">
        <v>25</v>
      </c>
      <c r="B30" s="21" t="s">
        <v>59</v>
      </c>
      <c r="C30" s="21" t="s">
        <v>27</v>
      </c>
      <c r="D30" s="21">
        <v>198109</v>
      </c>
      <c r="E30" s="21" t="s">
        <v>58</v>
      </c>
      <c r="F30" s="21">
        <v>7.8</v>
      </c>
      <c r="G30" s="21">
        <v>7</v>
      </c>
      <c r="H30" s="21">
        <v>0</v>
      </c>
      <c r="I30" s="21">
        <v>7.5</v>
      </c>
      <c r="J30" s="21">
        <v>0</v>
      </c>
      <c r="K30" s="21">
        <v>0</v>
      </c>
      <c r="L30" s="22">
        <v>22.3</v>
      </c>
      <c r="M30" s="23"/>
      <c r="N30" s="23">
        <v>43.2</v>
      </c>
      <c r="O30" s="22">
        <f>N30+M30+L30</f>
        <v>65.5</v>
      </c>
      <c r="P30" s="7">
        <v>2</v>
      </c>
      <c r="Q30" s="31" t="s">
        <v>80</v>
      </c>
    </row>
    <row r="31" spans="1:17" s="2" customFormat="1" ht="21" customHeight="1">
      <c r="A31" s="19" t="s">
        <v>60</v>
      </c>
      <c r="B31" s="20"/>
      <c r="C31" s="20"/>
      <c r="D31" s="20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9"/>
      <c r="Q31" s="7"/>
    </row>
    <row r="32" spans="1:17" s="2" customFormat="1" ht="21" customHeight="1">
      <c r="A32" s="21" t="s">
        <v>22</v>
      </c>
      <c r="B32" s="21" t="s">
        <v>61</v>
      </c>
      <c r="C32" s="21" t="s">
        <v>20</v>
      </c>
      <c r="D32" s="21">
        <v>197007</v>
      </c>
      <c r="E32" s="21" t="s">
        <v>62</v>
      </c>
      <c r="F32" s="21">
        <v>18.6</v>
      </c>
      <c r="G32" s="21">
        <v>4</v>
      </c>
      <c r="H32" s="21">
        <v>0</v>
      </c>
      <c r="I32" s="21">
        <v>0</v>
      </c>
      <c r="J32" s="21">
        <v>0</v>
      </c>
      <c r="K32" s="21">
        <v>0</v>
      </c>
      <c r="L32" s="22">
        <v>22.6</v>
      </c>
      <c r="M32" s="23"/>
      <c r="N32" s="23">
        <v>39.2</v>
      </c>
      <c r="O32" s="22">
        <f>N32+M32+L32</f>
        <v>61.800000000000004</v>
      </c>
      <c r="P32" s="7">
        <v>1</v>
      </c>
      <c r="Q32" s="31" t="s">
        <v>80</v>
      </c>
    </row>
    <row r="33" spans="1:17" s="2" customFormat="1" ht="21" customHeight="1">
      <c r="A33" s="30" t="s">
        <v>37</v>
      </c>
      <c r="B33" s="21" t="s">
        <v>63</v>
      </c>
      <c r="C33" s="21" t="s">
        <v>20</v>
      </c>
      <c r="D33" s="21">
        <v>199010</v>
      </c>
      <c r="E33" s="21" t="s">
        <v>62</v>
      </c>
      <c r="F33" s="30">
        <v>3.6</v>
      </c>
      <c r="G33" s="30">
        <v>6</v>
      </c>
      <c r="H33" s="30">
        <v>0</v>
      </c>
      <c r="I33" s="30">
        <v>0</v>
      </c>
      <c r="J33" s="30">
        <v>8</v>
      </c>
      <c r="K33" s="30">
        <v>0</v>
      </c>
      <c r="L33" s="22">
        <v>17.6</v>
      </c>
      <c r="M33" s="22"/>
      <c r="N33" s="22">
        <v>43.8</v>
      </c>
      <c r="O33" s="22">
        <f>N33+M33+L33</f>
        <v>61.4</v>
      </c>
      <c r="P33" s="7">
        <v>2</v>
      </c>
      <c r="Q33" s="31" t="s">
        <v>80</v>
      </c>
    </row>
    <row r="34" spans="1:17" s="2" customFormat="1" ht="21" customHeight="1">
      <c r="A34" s="19" t="s">
        <v>64</v>
      </c>
      <c r="B34" s="20"/>
      <c r="C34" s="20"/>
      <c r="D34" s="20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9"/>
      <c r="Q34" s="7"/>
    </row>
    <row r="35" spans="1:17" s="2" customFormat="1" ht="21" customHeight="1">
      <c r="A35" s="28" t="s">
        <v>25</v>
      </c>
      <c r="B35" s="28" t="s">
        <v>83</v>
      </c>
      <c r="C35" s="28" t="s">
        <v>27</v>
      </c>
      <c r="D35" s="28">
        <v>198011</v>
      </c>
      <c r="E35" s="21" t="s">
        <v>65</v>
      </c>
      <c r="F35" s="28">
        <v>12</v>
      </c>
      <c r="G35" s="28">
        <v>10</v>
      </c>
      <c r="H35" s="28">
        <v>3.5</v>
      </c>
      <c r="I35" s="28">
        <v>3.5</v>
      </c>
      <c r="J35" s="28">
        <v>0</v>
      </c>
      <c r="K35" s="28">
        <v>4</v>
      </c>
      <c r="L35" s="22">
        <v>33</v>
      </c>
      <c r="M35" s="23"/>
      <c r="N35" s="23">
        <v>44.6</v>
      </c>
      <c r="O35" s="22">
        <f>N35+M35+L35</f>
        <v>77.6</v>
      </c>
      <c r="P35" s="7">
        <v>1</v>
      </c>
      <c r="Q35" s="31" t="s">
        <v>80</v>
      </c>
    </row>
    <row r="36" spans="1:17" s="2" customFormat="1" ht="21" customHeight="1">
      <c r="A36" s="7" t="s">
        <v>28</v>
      </c>
      <c r="B36" s="28" t="s">
        <v>82</v>
      </c>
      <c r="C36" s="28" t="s">
        <v>20</v>
      </c>
      <c r="D36" s="28">
        <v>198908</v>
      </c>
      <c r="E36" s="28" t="s">
        <v>65</v>
      </c>
      <c r="F36" s="7">
        <v>4.2</v>
      </c>
      <c r="G36" s="7">
        <v>6</v>
      </c>
      <c r="H36" s="7">
        <v>3.5</v>
      </c>
      <c r="I36" s="7">
        <v>1</v>
      </c>
      <c r="J36" s="7">
        <v>0</v>
      </c>
      <c r="K36" s="7">
        <v>0</v>
      </c>
      <c r="L36" s="22">
        <v>14.7</v>
      </c>
      <c r="M36" s="22"/>
      <c r="N36" s="22">
        <v>44.6</v>
      </c>
      <c r="O36" s="22">
        <f>N36+M36+L36</f>
        <v>59.3</v>
      </c>
      <c r="P36" s="7">
        <v>2</v>
      </c>
      <c r="Q36" s="31" t="s">
        <v>80</v>
      </c>
    </row>
    <row r="37" spans="1:17" s="2" customFormat="1" ht="21" customHeight="1">
      <c r="A37" s="19" t="s">
        <v>66</v>
      </c>
      <c r="B37" s="20"/>
      <c r="C37" s="20"/>
      <c r="D37" s="20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9"/>
      <c r="Q37" s="7"/>
    </row>
    <row r="38" spans="1:17" s="2" customFormat="1" ht="21" customHeight="1">
      <c r="A38" s="30" t="s">
        <v>39</v>
      </c>
      <c r="B38" s="21" t="s">
        <v>67</v>
      </c>
      <c r="C38" s="21" t="s">
        <v>40</v>
      </c>
      <c r="D38" s="21">
        <v>197606</v>
      </c>
      <c r="E38" s="21" t="s">
        <v>68</v>
      </c>
      <c r="F38" s="30">
        <v>13.8</v>
      </c>
      <c r="G38" s="30">
        <v>10</v>
      </c>
      <c r="H38" s="30">
        <v>0</v>
      </c>
      <c r="I38" s="30">
        <v>0</v>
      </c>
      <c r="J38" s="30">
        <v>0</v>
      </c>
      <c r="K38" s="30">
        <v>0</v>
      </c>
      <c r="L38" s="22">
        <v>23.8</v>
      </c>
      <c r="M38" s="22"/>
      <c r="N38" s="22">
        <v>41.8</v>
      </c>
      <c r="O38" s="22">
        <f>N38+M38+L38</f>
        <v>65.6</v>
      </c>
      <c r="P38" s="7">
        <v>1</v>
      </c>
      <c r="Q38" s="31" t="s">
        <v>79</v>
      </c>
    </row>
    <row r="39" spans="1:17" s="2" customFormat="1" ht="21" customHeight="1">
      <c r="A39" s="19" t="s">
        <v>69</v>
      </c>
      <c r="B39" s="20"/>
      <c r="C39" s="20"/>
      <c r="D39" s="20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9"/>
      <c r="Q39" s="7"/>
    </row>
    <row r="40" spans="1:17" s="2" customFormat="1" ht="21" customHeight="1">
      <c r="A40" s="21" t="s">
        <v>22</v>
      </c>
      <c r="B40" s="21" t="s">
        <v>70</v>
      </c>
      <c r="C40" s="21" t="s">
        <v>20</v>
      </c>
      <c r="D40" s="21">
        <v>197901</v>
      </c>
      <c r="E40" s="21" t="s">
        <v>71</v>
      </c>
      <c r="F40" s="21">
        <v>12.6</v>
      </c>
      <c r="G40" s="21">
        <v>10</v>
      </c>
      <c r="H40" s="21">
        <v>0</v>
      </c>
      <c r="I40" s="21">
        <v>0</v>
      </c>
      <c r="J40" s="21">
        <v>0</v>
      </c>
      <c r="K40" s="21">
        <v>0</v>
      </c>
      <c r="L40" s="22">
        <v>22.6</v>
      </c>
      <c r="M40" s="23"/>
      <c r="N40" s="23">
        <v>45</v>
      </c>
      <c r="O40" s="22">
        <f>N40+M40+L40</f>
        <v>67.6</v>
      </c>
      <c r="P40" s="7">
        <v>1</v>
      </c>
      <c r="Q40" s="31" t="s">
        <v>79</v>
      </c>
    </row>
    <row r="41" spans="1:17" s="2" customFormat="1" ht="21" customHeight="1">
      <c r="A41" s="19" t="s">
        <v>72</v>
      </c>
      <c r="B41" s="20"/>
      <c r="C41" s="20"/>
      <c r="D41" s="20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9"/>
      <c r="Q41" s="7"/>
    </row>
    <row r="42" spans="1:17" s="2" customFormat="1" ht="21" customHeight="1">
      <c r="A42" s="30" t="s">
        <v>39</v>
      </c>
      <c r="B42" s="21" t="s">
        <v>73</v>
      </c>
      <c r="C42" s="21" t="s">
        <v>40</v>
      </c>
      <c r="D42" s="30">
        <v>198012</v>
      </c>
      <c r="E42" s="21" t="s">
        <v>74</v>
      </c>
      <c r="F42" s="30">
        <v>12</v>
      </c>
      <c r="G42" s="30">
        <v>10</v>
      </c>
      <c r="H42" s="30">
        <v>0</v>
      </c>
      <c r="I42" s="30">
        <v>0</v>
      </c>
      <c r="J42" s="30">
        <v>0</v>
      </c>
      <c r="K42" s="30">
        <v>0</v>
      </c>
      <c r="L42" s="22">
        <v>22</v>
      </c>
      <c r="M42" s="22"/>
      <c r="N42" s="22">
        <v>40.6</v>
      </c>
      <c r="O42" s="22">
        <f>N42+M42+L42</f>
        <v>62.6</v>
      </c>
      <c r="P42" s="7">
        <v>1</v>
      </c>
      <c r="Q42" s="31" t="s">
        <v>79</v>
      </c>
    </row>
    <row r="43" spans="1:17" s="2" customFormat="1" ht="21" customHeight="1">
      <c r="A43" s="19" t="s">
        <v>75</v>
      </c>
      <c r="B43" s="20"/>
      <c r="C43" s="20"/>
      <c r="D43" s="20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9"/>
      <c r="Q43" s="7"/>
    </row>
    <row r="44" spans="1:17" s="29" customFormat="1" ht="21" customHeight="1">
      <c r="A44" s="21" t="s">
        <v>31</v>
      </c>
      <c r="B44" s="21" t="s">
        <v>76</v>
      </c>
      <c r="C44" s="21" t="s">
        <v>27</v>
      </c>
      <c r="D44" s="21">
        <v>198012</v>
      </c>
      <c r="E44" s="21" t="s">
        <v>77</v>
      </c>
      <c r="F44" s="21">
        <v>12</v>
      </c>
      <c r="G44" s="21">
        <v>10</v>
      </c>
      <c r="H44" s="21">
        <v>0</v>
      </c>
      <c r="I44" s="21">
        <v>0</v>
      </c>
      <c r="J44" s="21">
        <v>0</v>
      </c>
      <c r="K44" s="21">
        <v>0</v>
      </c>
      <c r="L44" s="22">
        <v>22</v>
      </c>
      <c r="M44" s="23"/>
      <c r="N44" s="23">
        <v>42.4</v>
      </c>
      <c r="O44" s="22">
        <f>N44+M44+L44</f>
        <v>64.4</v>
      </c>
      <c r="P44" s="7">
        <v>1</v>
      </c>
      <c r="Q44" s="30" t="s">
        <v>79</v>
      </c>
    </row>
  </sheetData>
  <sheetProtection/>
  <mergeCells count="23">
    <mergeCell ref="A43:D43"/>
    <mergeCell ref="A28:D28"/>
    <mergeCell ref="A31:D31"/>
    <mergeCell ref="A34:D34"/>
    <mergeCell ref="A37:D37"/>
    <mergeCell ref="A39:D39"/>
    <mergeCell ref="A41:D41"/>
    <mergeCell ref="O3:O4"/>
    <mergeCell ref="P3:P4"/>
    <mergeCell ref="Q3:Q4"/>
    <mergeCell ref="A5:C5"/>
    <mergeCell ref="A16:D16"/>
    <mergeCell ref="A24:D24"/>
    <mergeCell ref="A1:Q1"/>
    <mergeCell ref="A2:P2"/>
    <mergeCell ref="F3:L3"/>
    <mergeCell ref="A3:A4"/>
    <mergeCell ref="B3:B4"/>
    <mergeCell ref="C3:C4"/>
    <mergeCell ref="D3:D4"/>
    <mergeCell ref="E3:E4"/>
    <mergeCell ref="M3:M4"/>
    <mergeCell ref="N3:N4"/>
  </mergeCells>
  <printOptions/>
  <pageMargins left="1.1023622047244095" right="0.7086614173228347" top="0.7480314960629921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2019-08-15T13:06:53Z</cp:lastPrinted>
  <dcterms:created xsi:type="dcterms:W3CDTF">2019-07-03T02:55:00Z</dcterms:created>
  <dcterms:modified xsi:type="dcterms:W3CDTF">2019-08-16T09:43:12Z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